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4\3月\人博会\挂网公告2024.04.18\挂网定\"/>
    </mc:Choice>
  </mc:AlternateContent>
  <bookViews>
    <workbookView xWindow="0" yWindow="0" windowWidth="21600" windowHeight="10185"/>
  </bookViews>
  <sheets>
    <sheet name="总表" sheetId="1" r:id="rId1"/>
  </sheets>
  <definedNames>
    <definedName name="_xlnm._FilterDatabase" localSheetId="0" hidden="1">总表!$A$2:$M$12</definedName>
    <definedName name="_xlnm.Print_Area" localSheetId="0">总表!$A$1:$N$24</definedName>
    <definedName name="_xlnm.Print_Titles" localSheetId="0">总表!$2:$2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<sst xmlns="http://schemas.openxmlformats.org/spreadsheetml/2006/main" count="110" uniqueCount="75">
  <si>
    <t>序号</t>
  </si>
  <si>
    <t>需求单位</t>
  </si>
  <si>
    <t>需求岗位</t>
  </si>
  <si>
    <t>需求专业</t>
  </si>
  <si>
    <t>学历要求</t>
  </si>
  <si>
    <t>数量</t>
  </si>
  <si>
    <t>履历要求</t>
  </si>
  <si>
    <t>需求描述</t>
  </si>
  <si>
    <t>工作地点</t>
  </si>
  <si>
    <t>部门</t>
  </si>
  <si>
    <t>引进
方式</t>
  </si>
  <si>
    <t>引进
类别</t>
  </si>
  <si>
    <t>贵州贵阳</t>
  </si>
  <si>
    <t>法务风控部</t>
  </si>
  <si>
    <t>公开
招聘</t>
  </si>
  <si>
    <t>全职</t>
  </si>
  <si>
    <t>负责起草、修订集团合同管理相关制度，并监督制度的执行；负责对集团合同文本合法合规性进行初步审查。</t>
  </si>
  <si>
    <t>数学、统计学、经济学、
金融学、财务相关专业</t>
  </si>
  <si>
    <t>负责指导投资项目储备、投资机会研究和事前决策分析。</t>
  </si>
  <si>
    <t>战略投资部</t>
  </si>
  <si>
    <t>贵州水投资本管理有限责任公司</t>
  </si>
  <si>
    <t>资本运作岗</t>
  </si>
  <si>
    <t>金融、经济类</t>
  </si>
  <si>
    <t>拓宽融资渠道、突破融资瓶颈</t>
  </si>
  <si>
    <t>资本运营部</t>
  </si>
  <si>
    <t>公开招聘</t>
  </si>
  <si>
    <t>法律事务岗</t>
  </si>
  <si>
    <t>加强合规管理、提升合规风险防控实效</t>
  </si>
  <si>
    <t>风险合规部</t>
  </si>
  <si>
    <t>资产财务部</t>
  </si>
  <si>
    <t xml:space="preserve">1.负责科研项目实施和推进；
2.委托项目实施及科研成果推广应用；
3.编写项目专利、根据科研成果撰写并发表文章；
4.日常科研事务管理。 </t>
  </si>
  <si>
    <t>市政环保技术岗</t>
  </si>
  <si>
    <t>市政环保部事业部</t>
  </si>
  <si>
    <t>水利水电技术岗</t>
  </si>
  <si>
    <t>规划设计事业部</t>
  </si>
  <si>
    <t>研发中心</t>
    <phoneticPr fontId="10" type="noConversion"/>
  </si>
  <si>
    <t>贵州省水利水电工程咨询有限责任公司</t>
    <phoneticPr fontId="10" type="noConversion"/>
  </si>
  <si>
    <t>贵州水务股份有限公司</t>
    <phoneticPr fontId="10" type="noConversion"/>
  </si>
  <si>
    <t>研发人员</t>
    <phoneticPr fontId="10" type="noConversion"/>
  </si>
  <si>
    <t>集团公司
本部</t>
    <phoneticPr fontId="10" type="noConversion"/>
  </si>
  <si>
    <t>财务岗</t>
    <phoneticPr fontId="10" type="noConversion"/>
  </si>
  <si>
    <t>1.5年及以上工作经历，其中有3年及以上工程造价、工程建设管理经验；
2.持有一级注册造价工程师；
3.具有良好的沟通能力、分析力和判断力，能熟练使用办公软件，具备较强的写作能力。</t>
    <phoneticPr fontId="10" type="noConversion"/>
  </si>
  <si>
    <t>1.3年及以上工作经验，熟悉合同管理相关制度，有企业合同文本合法合规审查工作经历；
2.责任心强，有较强的学习能力、适应能力、抗压能力。</t>
    <phoneticPr fontId="10" type="noConversion"/>
  </si>
  <si>
    <t>法学类</t>
    <phoneticPr fontId="10" type="noConversion"/>
  </si>
  <si>
    <t xml:space="preserve">
1.具有参与项目实施和推进相关项目的经验；
2.能够编写项目专利、根据科研成果撰写并发表文章；
3.思维清晰，具有较强的沟通协调、计划组织、学习领悟能力。</t>
    <phoneticPr fontId="10" type="noConversion"/>
  </si>
  <si>
    <t>熟悉工程、物资、资本等经营及会计合并报表的财务人员，编制预算及控制预算，以保证预算编制的准确性及有效性。</t>
    <phoneticPr fontId="10" type="noConversion"/>
  </si>
  <si>
    <t>合计</t>
    <phoneticPr fontId="10" type="noConversion"/>
  </si>
  <si>
    <t>会计、财务管理相关专业</t>
    <phoneticPr fontId="10" type="noConversion"/>
  </si>
  <si>
    <t>给排水、环境工程
相关专业</t>
    <phoneticPr fontId="10" type="noConversion"/>
  </si>
  <si>
    <t>1.5年及以上股权投资、PE/VC投资工作经验，有产业基金投资经历；
2.持有基金从业资格证（由所在任职机构申请的资格证书）；
3.熟悉国家宏观经济政策、国家及地方金融政策法规、产业政策及行业发展情况，如基金管理、资产证券化、REITs、定向增发、融资租赁、金融市场投资分析等业务；
4熟悉投资、资本运作，有操作成功案例。</t>
    <phoneticPr fontId="10" type="noConversion"/>
  </si>
  <si>
    <t>土建、建筑、机械工程、热能动力工程、给水排水、电气工程、环境科学、环境工程、自动控制、土木工程相关专业。</t>
    <phoneticPr fontId="10" type="noConversion"/>
  </si>
  <si>
    <t>水利水电工程、工程测量、水文水资源规划、土地规划、水土保持、移民、环境保护、电气、工程造价、水利机械、采暖通风、农业水利工程相关专业。</t>
    <phoneticPr fontId="10" type="noConversion"/>
  </si>
  <si>
    <t>1.持有注册会计师证；
2.具有3年及以上大型企业主办会计工作经历；熟悉财务分析、预决算管理；
3.有四大会计师事务所(之一)：普华永道、德勤、毕马威、安永工作经验优先；
4.持有高级会计师、资产评估师、税务师证之一优先。</t>
    <phoneticPr fontId="10" type="noConversion"/>
  </si>
  <si>
    <t>1.具有8年及以上相关岗位工作经验；       
2.需持有环境工程专业高级工程师；或给水排水专业高级工程师；或自控专业高级工程师；或结构专业高级工程师；                       
3.需持有一级注册结构工程师、或二级注册建筑工程师、或注册公用设备工程师（暖通空调）、或注册公用设备工程师（给水排水专业）、或注册电气工程师（供配电）、或注册环保工程师；                        
4.作为专业负责人需持有带“四库”中型2项或大型1项设计业绩。（注：项目业绩以在全国建筑市场监管公共服务平台查实的为准）。</t>
    <phoneticPr fontId="10" type="noConversion"/>
  </si>
  <si>
    <t>1.具有8年及以上相关岗位工作经验；     
2.需持有水利水电专业高级工程师；或水文水资源规划高级工程师；或工程测量专业高级工程师；或土地规划专业高级工程师；或水土保持专业高级工程师；或移民专业高级工程师；或环境保护专业高级工程师；或电气专业高级工程师；或工程造价专业高级工程师；或水利机械专业高级工程师；或采暖通风专业高级工程师；或农业水利工程专业高级工程师；                             
3.需持有注册咨询工程师；或注册一级建造师；或注册一级造价工程师；或注册土木工程师；或注册二级建造师；或注册二级造价师；或注册二级结构师；或注册安全工程师；                                  
4.近5年作为专业技术负责人或者项目负责人主持过岩土工程、工程测量、勘探测试专业勘察项目2项以上；5.作为专业技术负责人具有3个以上水利工程中型设计业绩（即水库枢纽、引调水、灌溉排涝、河道治理、城市防洪、围垦、水土保持、水文设施8个专业中任意专业的业绩，但其中一个必须为水库枢纽专业设计业绩）。</t>
    <phoneticPr fontId="10" type="noConversion"/>
  </si>
  <si>
    <t>负责公司生产技术部门专业技术成果质量控制；参加项目设计大纲编制，开展重大技术问题研讨、交流、总结，负责组织重大方案调整修改及重大质量问题剖析；组织评审设计大纲；组织开展本专业的技术分析、质量分析工作，掌握本专业主要技术经济指标及质量指标，对存在的问题进行分析，制定相应改进措施并组织实施；协助进行质量、职业健康安全和环境管理的有关工作；负责设计更改的控制等。</t>
    <phoneticPr fontId="10" type="noConversion"/>
  </si>
  <si>
    <r>
      <t xml:space="preserve">
1.5年及以上工作经历，其中有3年及以上在投行、基金公司等投资工作经历；
2.具备一定的项目前期管理经验，具有一定的投资测算能力，能独立完成项目投资测算，撰写投资决策报告；
3.持有精算师、咨询工程师（投资）、注册会计师、资产评估师、税务师证之一</t>
    </r>
    <r>
      <rPr>
        <b/>
        <sz val="10"/>
        <color theme="1"/>
        <rFont val="宋体"/>
        <family val="3"/>
        <charset val="134"/>
      </rPr>
      <t>（精算师不受学历、学位专业限制）。</t>
    </r>
    <r>
      <rPr>
        <sz val="10"/>
        <color theme="1"/>
        <rFont val="宋体"/>
        <family val="3"/>
        <charset val="134"/>
      </rPr>
      <t xml:space="preserve">
</t>
    </r>
    <phoneticPr fontId="10" type="noConversion"/>
  </si>
  <si>
    <t xml:space="preserve">负责工程造价复核及合规风险管理工作，对集团重大项目的招标预算价进行复核审查，对集团重要事项、合同进行合规风险审查，抓好重点领域、重要环节合规管理，有效防范、及时处置合规风险。
</t>
    <phoneticPr fontId="10" type="noConversion"/>
  </si>
  <si>
    <t>工程造价、工程经济
相关专业</t>
    <phoneticPr fontId="10" type="noConversion"/>
  </si>
  <si>
    <t>硕士及以上</t>
    <phoneticPr fontId="10" type="noConversion"/>
  </si>
  <si>
    <r>
      <t xml:space="preserve">公开
招聘
</t>
    </r>
    <r>
      <rPr>
        <sz val="10"/>
        <color theme="1"/>
        <rFont val="黑体"/>
        <family val="3"/>
        <charset val="134"/>
      </rPr>
      <t>（精算师可按高层次人才引进，不受年龄限制）</t>
    </r>
    <phoneticPr fontId="10" type="noConversion"/>
  </si>
  <si>
    <t>年龄要求</t>
    <phoneticPr fontId="10" type="noConversion"/>
  </si>
  <si>
    <t>30-35</t>
    <phoneticPr fontId="14" type="noConversion"/>
  </si>
  <si>
    <t>25-30</t>
    <phoneticPr fontId="14" type="noConversion"/>
  </si>
  <si>
    <t>28-35</t>
    <phoneticPr fontId="14" type="noConversion"/>
  </si>
  <si>
    <t>30-40</t>
    <phoneticPr fontId="14" type="noConversion"/>
  </si>
  <si>
    <t>22-35</t>
    <phoneticPr fontId="14" type="noConversion"/>
  </si>
  <si>
    <t>30-45</t>
    <phoneticPr fontId="14" type="noConversion"/>
  </si>
  <si>
    <t>备注</t>
    <phoneticPr fontId="10" type="noConversion"/>
  </si>
  <si>
    <t>对特别优秀的，可适当放宽年龄</t>
    <phoneticPr fontId="10" type="noConversion"/>
  </si>
  <si>
    <t>法务风控主管</t>
    <phoneticPr fontId="10" type="noConversion"/>
  </si>
  <si>
    <t>合同主办</t>
    <phoneticPr fontId="10" type="noConversion"/>
  </si>
  <si>
    <t>项目前期
管理主管</t>
    <phoneticPr fontId="10" type="noConversion"/>
  </si>
  <si>
    <t>贵州省水利投资（集团）有限责任公司2024年人博会高层次、紧缺型人才需求表</t>
    <phoneticPr fontId="10" type="noConversion"/>
  </si>
  <si>
    <t>1.具有律所从事经济民事类5年及以上工作经验，或在地方法院有3年及以上工作经验；
2.持有法律职业资格证书（A证）；
3.熟悉公司治理、金融、投融资、资产处置等业务相关法律法规和法律实务。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</si>
</sst>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</cellXfs>
  <cellStyles count="7">
    <cellStyle name="Normal" xfId="1"/>
    <cellStyle name="Normal 2" xfId="2"/>
    <cellStyle name="Normal 3" xfId="3"/>
    <cellStyle name="常规" xfId="0" builtinId="0"/>
    <cellStyle name="常规 2" xfId="4"/>
    <cellStyle name="常规 2 2" xfId="5"/>
    <cellStyle name="常规 3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view="pageBreakPreview" zoomScale="115" zoomScaleNormal="70" zoomScaleSheetLayoutView="115" workbookViewId="0">
      <pane xSplit="3" ySplit="2" topLeftCell="E6" activePane="bottomRight" state="frozen"/>
      <selection pane="topRight"/>
      <selection pane="bottomLeft"/>
      <selection pane="bottomRight" activeCell="H7" sqref="H7"/>
    </sheetView>
  </sheetViews>
  <sheetFormatPr defaultColWidth="9" defaultRowHeight="13.5" x14ac:dyDescent="0.15"/>
  <cols>
    <col min="1" max="1" width="5.25" style="14" customWidth="1"/>
    <col min="2" max="2" width="9.25" style="15" customWidth="1"/>
    <col min="3" max="3" width="13.375" style="1" customWidth="1"/>
    <col min="4" max="4" width="20.375" style="1" customWidth="1"/>
    <col min="5" max="6" width="10.75" style="1" customWidth="1"/>
    <col min="7" max="7" width="6.375" style="1" customWidth="1"/>
    <col min="8" max="8" width="40.25" style="16" customWidth="1"/>
    <col min="9" max="9" width="40.375" style="16" customWidth="1"/>
    <col min="10" max="10" width="10.5" style="1" customWidth="1"/>
    <col min="11" max="11" width="9" style="1" customWidth="1"/>
    <col min="12" max="12" width="9.25" style="1" customWidth="1"/>
    <col min="13" max="13" width="5.875" style="1" customWidth="1"/>
    <col min="14" max="14" width="8.25" style="1" customWidth="1"/>
    <col min="15" max="16384" width="9" style="1"/>
  </cols>
  <sheetData>
    <row r="1" spans="1:14" ht="51.75" customHeight="1" x14ac:dyDescent="0.15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</row>
    <row r="2" spans="1:14" ht="32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61</v>
      </c>
      <c r="G2" s="3" t="s">
        <v>5</v>
      </c>
      <c r="H2" s="3" t="s">
        <v>6</v>
      </c>
      <c r="I2" s="3" t="s">
        <v>7</v>
      </c>
      <c r="J2" s="3" t="s">
        <v>8</v>
      </c>
      <c r="K2" s="23" t="s">
        <v>9</v>
      </c>
      <c r="L2" s="22" t="s">
        <v>10</v>
      </c>
      <c r="M2" s="22" t="s">
        <v>11</v>
      </c>
      <c r="N2" s="22" t="s">
        <v>68</v>
      </c>
    </row>
    <row r="3" spans="1:14" ht="84.75" customHeight="1" x14ac:dyDescent="0.15">
      <c r="A3" s="2">
        <v>1</v>
      </c>
      <c r="B3" s="33" t="s">
        <v>39</v>
      </c>
      <c r="C3" s="2" t="s">
        <v>70</v>
      </c>
      <c r="D3" s="2" t="s">
        <v>58</v>
      </c>
      <c r="E3" s="2" t="s">
        <v>59</v>
      </c>
      <c r="F3" s="6" t="s">
        <v>62</v>
      </c>
      <c r="G3" s="4">
        <v>1</v>
      </c>
      <c r="H3" s="5" t="s">
        <v>41</v>
      </c>
      <c r="I3" s="5" t="s">
        <v>57</v>
      </c>
      <c r="J3" s="2" t="s">
        <v>12</v>
      </c>
      <c r="K3" s="24" t="s">
        <v>13</v>
      </c>
      <c r="L3" s="2" t="s">
        <v>14</v>
      </c>
      <c r="M3" s="2" t="s">
        <v>15</v>
      </c>
      <c r="N3" s="27" t="s">
        <v>69</v>
      </c>
    </row>
    <row r="4" spans="1:14" ht="55.5" customHeight="1" x14ac:dyDescent="0.15">
      <c r="A4" s="2">
        <v>2</v>
      </c>
      <c r="B4" s="34"/>
      <c r="C4" s="2" t="s">
        <v>71</v>
      </c>
      <c r="D4" s="2" t="s">
        <v>43</v>
      </c>
      <c r="E4" s="2" t="s">
        <v>59</v>
      </c>
      <c r="F4" s="6" t="s">
        <v>63</v>
      </c>
      <c r="G4" s="2">
        <v>1</v>
      </c>
      <c r="H4" s="7" t="s">
        <v>42</v>
      </c>
      <c r="I4" s="7" t="s">
        <v>16</v>
      </c>
      <c r="J4" s="2" t="s">
        <v>12</v>
      </c>
      <c r="K4" s="24" t="s">
        <v>13</v>
      </c>
      <c r="L4" s="2" t="s">
        <v>14</v>
      </c>
      <c r="M4" s="2" t="s">
        <v>15</v>
      </c>
      <c r="N4" s="27"/>
    </row>
    <row r="5" spans="1:14" ht="103.5" customHeight="1" x14ac:dyDescent="0.15">
      <c r="A5" s="4">
        <v>3</v>
      </c>
      <c r="B5" s="35"/>
      <c r="C5" s="8" t="s">
        <v>72</v>
      </c>
      <c r="D5" s="2" t="s">
        <v>17</v>
      </c>
      <c r="E5" s="2" t="s">
        <v>59</v>
      </c>
      <c r="F5" s="6" t="s">
        <v>64</v>
      </c>
      <c r="G5" s="2">
        <v>1</v>
      </c>
      <c r="H5" s="7" t="s">
        <v>56</v>
      </c>
      <c r="I5" s="7" t="s">
        <v>18</v>
      </c>
      <c r="J5" s="2" t="s">
        <v>12</v>
      </c>
      <c r="K5" s="24" t="s">
        <v>19</v>
      </c>
      <c r="L5" s="2" t="s">
        <v>60</v>
      </c>
      <c r="M5" s="2" t="s">
        <v>15</v>
      </c>
      <c r="N5" s="27"/>
    </row>
    <row r="6" spans="1:14" s="9" customFormat="1" ht="163.5" customHeight="1" x14ac:dyDescent="0.15">
      <c r="A6" s="6">
        <v>4</v>
      </c>
      <c r="B6" s="36" t="s">
        <v>20</v>
      </c>
      <c r="C6" s="6" t="s">
        <v>21</v>
      </c>
      <c r="D6" s="6" t="s">
        <v>22</v>
      </c>
      <c r="E6" s="2" t="s">
        <v>59</v>
      </c>
      <c r="F6" s="6" t="s">
        <v>65</v>
      </c>
      <c r="G6" s="6">
        <v>1</v>
      </c>
      <c r="H6" s="17" t="s">
        <v>49</v>
      </c>
      <c r="I6" s="6" t="s">
        <v>23</v>
      </c>
      <c r="J6" s="6" t="s">
        <v>12</v>
      </c>
      <c r="K6" s="25" t="s">
        <v>24</v>
      </c>
      <c r="L6" s="6" t="s">
        <v>25</v>
      </c>
      <c r="M6" s="6" t="s">
        <v>15</v>
      </c>
      <c r="N6" s="27"/>
    </row>
    <row r="7" spans="1:14" s="9" customFormat="1" ht="73.5" customHeight="1" x14ac:dyDescent="0.15">
      <c r="A7" s="6">
        <v>5</v>
      </c>
      <c r="B7" s="37"/>
      <c r="C7" s="6" t="s">
        <v>26</v>
      </c>
      <c r="D7" s="6" t="s">
        <v>43</v>
      </c>
      <c r="E7" s="2" t="s">
        <v>59</v>
      </c>
      <c r="F7" s="6" t="s">
        <v>65</v>
      </c>
      <c r="G7" s="6">
        <v>1</v>
      </c>
      <c r="H7" s="17" t="s">
        <v>74</v>
      </c>
      <c r="I7" s="6" t="s">
        <v>27</v>
      </c>
      <c r="J7" s="6" t="s">
        <v>12</v>
      </c>
      <c r="K7" s="25" t="s">
        <v>28</v>
      </c>
      <c r="L7" s="6" t="s">
        <v>25</v>
      </c>
      <c r="M7" s="6" t="s">
        <v>15</v>
      </c>
      <c r="N7" s="27"/>
    </row>
    <row r="8" spans="1:14" s="9" customFormat="1" ht="87.75" customHeight="1" x14ac:dyDescent="0.15">
      <c r="A8" s="6">
        <v>6</v>
      </c>
      <c r="B8" s="38"/>
      <c r="C8" s="6" t="s">
        <v>40</v>
      </c>
      <c r="D8" s="6" t="s">
        <v>47</v>
      </c>
      <c r="E8" s="2" t="s">
        <v>59</v>
      </c>
      <c r="F8" s="6" t="s">
        <v>65</v>
      </c>
      <c r="G8" s="6">
        <v>1</v>
      </c>
      <c r="H8" s="17" t="s">
        <v>52</v>
      </c>
      <c r="I8" s="17" t="s">
        <v>45</v>
      </c>
      <c r="J8" s="6" t="s">
        <v>12</v>
      </c>
      <c r="K8" s="25" t="s">
        <v>29</v>
      </c>
      <c r="L8" s="6" t="s">
        <v>25</v>
      </c>
      <c r="M8" s="6" t="s">
        <v>15</v>
      </c>
      <c r="N8" s="27"/>
    </row>
    <row r="9" spans="1:14" ht="119.25" customHeight="1" x14ac:dyDescent="0.15">
      <c r="A9" s="10">
        <v>7</v>
      </c>
      <c r="B9" s="11" t="s">
        <v>37</v>
      </c>
      <c r="C9" s="6" t="s">
        <v>38</v>
      </c>
      <c r="D9" s="6" t="s">
        <v>48</v>
      </c>
      <c r="E9" s="2" t="s">
        <v>59</v>
      </c>
      <c r="F9" s="10" t="s">
        <v>66</v>
      </c>
      <c r="G9" s="6">
        <v>1</v>
      </c>
      <c r="H9" s="11" t="s">
        <v>44</v>
      </c>
      <c r="I9" s="11" t="s">
        <v>30</v>
      </c>
      <c r="J9" s="6" t="s">
        <v>12</v>
      </c>
      <c r="K9" s="25" t="s">
        <v>35</v>
      </c>
      <c r="L9" s="6" t="s">
        <v>25</v>
      </c>
      <c r="M9" s="6" t="s">
        <v>15</v>
      </c>
      <c r="N9" s="27"/>
    </row>
    <row r="10" spans="1:14" ht="156.75" customHeight="1" x14ac:dyDescent="0.15">
      <c r="A10" s="10">
        <v>8</v>
      </c>
      <c r="B10" s="36" t="s">
        <v>36</v>
      </c>
      <c r="C10" s="6" t="s">
        <v>31</v>
      </c>
      <c r="D10" s="20" t="s">
        <v>50</v>
      </c>
      <c r="E10" s="2" t="s">
        <v>59</v>
      </c>
      <c r="F10" s="10" t="s">
        <v>67</v>
      </c>
      <c r="G10" s="19">
        <v>2</v>
      </c>
      <c r="H10" s="18" t="s">
        <v>53</v>
      </c>
      <c r="I10" s="39" t="s">
        <v>55</v>
      </c>
      <c r="J10" s="6" t="s">
        <v>12</v>
      </c>
      <c r="K10" s="25" t="s">
        <v>32</v>
      </c>
      <c r="L10" s="6" t="s">
        <v>25</v>
      </c>
      <c r="M10" s="6" t="s">
        <v>15</v>
      </c>
      <c r="N10" s="27"/>
    </row>
    <row r="11" spans="1:14" ht="297.75" customHeight="1" x14ac:dyDescent="0.15">
      <c r="A11" s="10">
        <v>9</v>
      </c>
      <c r="B11" s="38"/>
      <c r="C11" s="6" t="s">
        <v>33</v>
      </c>
      <c r="D11" s="18" t="s">
        <v>51</v>
      </c>
      <c r="E11" s="2" t="s">
        <v>59</v>
      </c>
      <c r="F11" s="10" t="s">
        <v>67</v>
      </c>
      <c r="G11" s="19">
        <v>3</v>
      </c>
      <c r="H11" s="18" t="s">
        <v>54</v>
      </c>
      <c r="I11" s="40"/>
      <c r="J11" s="6" t="s">
        <v>12</v>
      </c>
      <c r="K11" s="25" t="s">
        <v>34</v>
      </c>
      <c r="L11" s="6" t="s">
        <v>25</v>
      </c>
      <c r="M11" s="6" t="s">
        <v>15</v>
      </c>
      <c r="N11" s="27"/>
    </row>
    <row r="12" spans="1:14" ht="37.5" customHeight="1" x14ac:dyDescent="0.15">
      <c r="A12" s="30" t="s">
        <v>46</v>
      </c>
      <c r="B12" s="31"/>
      <c r="C12" s="31"/>
      <c r="D12" s="31"/>
      <c r="E12" s="32"/>
      <c r="F12" s="21"/>
      <c r="G12" s="10">
        <f>SUM(G3:G11)</f>
        <v>12</v>
      </c>
      <c r="H12" s="12"/>
      <c r="I12" s="12"/>
      <c r="J12" s="13"/>
      <c r="K12" s="26"/>
      <c r="L12" s="13"/>
      <c r="M12" s="13"/>
      <c r="N12" s="13"/>
    </row>
  </sheetData>
  <autoFilter ref="A2:M12"/>
  <mergeCells count="7">
    <mergeCell ref="N3:N11"/>
    <mergeCell ref="A1:N1"/>
    <mergeCell ref="A12:E12"/>
    <mergeCell ref="B3:B5"/>
    <mergeCell ref="B6:B8"/>
    <mergeCell ref="B10:B11"/>
    <mergeCell ref="I10:I11"/>
  </mergeCells>
  <phoneticPr fontId="10" type="noConversion"/>
  <dataValidations count="1">
    <dataValidation allowBlank="1" showInputMessage="1" showErrorMessage="1" promptTitle="年龄范围" prompt="必填项，例22-60" sqref="F3:F11"/>
  </dataValidations>
  <printOptions horizontalCentered="1"/>
  <pageMargins left="0.19685039370078741" right="0" top="0.35433070866141736" bottom="0" header="0.19685039370078741" footer="0.19685039370078741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总表</vt:lpstr>
      <vt:lpstr>总表!Print_Area</vt:lpstr>
      <vt:lpstr>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pome</dc:creator>
  <cp:lastModifiedBy>微软用户</cp:lastModifiedBy>
  <cp:lastPrinted>2024-04-19T11:00:36Z</cp:lastPrinted>
  <dcterms:created xsi:type="dcterms:W3CDTF">2006-09-13T11:21:00Z</dcterms:created>
  <dcterms:modified xsi:type="dcterms:W3CDTF">2024-04-19T11:24:40Z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77E41A84ADE24A1E8CFC522FE2EA36B5_12</vt:lpwstr>
  </property>
</Properties>
</file>